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Протокол ШЭ ВОШ по предмету" sheetId="1" r:id="rId1"/>
  </sheets>
  <externalReferences>
    <externalReference r:id="rId2"/>
  </externalReferences>
  <definedNames>
    <definedName name="ф301">'Протокол ШЭ ВОШ по предмету'!$1:$1048576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" i="1" l="1"/>
  <c r="D3" i="1"/>
  <c r="E3" i="1"/>
  <c r="E2" i="1"/>
</calcChain>
</file>

<file path=xl/sharedStrings.xml><?xml version="1.0" encoding="utf-8"?>
<sst xmlns="http://schemas.openxmlformats.org/spreadsheetml/2006/main" count="149" uniqueCount="63">
  <si>
    <t>№</t>
  </si>
  <si>
    <t>Фамилия</t>
  </si>
  <si>
    <t>Имя</t>
  </si>
  <si>
    <t>Отчество</t>
  </si>
  <si>
    <t>Дата рождения</t>
  </si>
  <si>
    <t>Пол</t>
  </si>
  <si>
    <t>Участник с ОВЗ (да/нет)</t>
  </si>
  <si>
    <t>Класс обучения</t>
  </si>
  <si>
    <t>Класс участия</t>
  </si>
  <si>
    <t>Балл</t>
  </si>
  <si>
    <t>Максимальный балл</t>
  </si>
  <si>
    <t>Статус</t>
  </si>
  <si>
    <t>Призёр муниципального этапа прошлого года</t>
  </si>
  <si>
    <t>ФИО учителя</t>
  </si>
  <si>
    <t>Место работы учителя</t>
  </si>
  <si>
    <t>М</t>
  </si>
  <si>
    <t>нет</t>
  </si>
  <si>
    <t>Алия</t>
  </si>
  <si>
    <t>Ильнуровна</t>
  </si>
  <si>
    <t>Ж</t>
  </si>
  <si>
    <t>Победитель</t>
  </si>
  <si>
    <t xml:space="preserve">Багаманов </t>
  </si>
  <si>
    <t>Алмаз</t>
  </si>
  <si>
    <t>Рамилевич</t>
  </si>
  <si>
    <t>Призер</t>
  </si>
  <si>
    <t>Камиля</t>
  </si>
  <si>
    <t>Харисова</t>
  </si>
  <si>
    <t xml:space="preserve">Азалия </t>
  </si>
  <si>
    <t>Римовна</t>
  </si>
  <si>
    <t>Харисов</t>
  </si>
  <si>
    <t>Мунир</t>
  </si>
  <si>
    <t>Маратович</t>
  </si>
  <si>
    <t>Аделя</t>
  </si>
  <si>
    <t>Гилязова</t>
  </si>
  <si>
    <t>Рамилевна</t>
  </si>
  <si>
    <t>Ходова</t>
  </si>
  <si>
    <t>Батыровна</t>
  </si>
  <si>
    <t>Камалетдинов</t>
  </si>
  <si>
    <t>Ранис</t>
  </si>
  <si>
    <t>Фагимович</t>
  </si>
  <si>
    <t>Ахметова</t>
  </si>
  <si>
    <t>Диляра</t>
  </si>
  <si>
    <t>Рафисовна</t>
  </si>
  <si>
    <t>Назипова</t>
  </si>
  <si>
    <t>Аделина</t>
  </si>
  <si>
    <t>Ильшатовна</t>
  </si>
  <si>
    <t xml:space="preserve">Мифтахова </t>
  </si>
  <si>
    <t>Лилия</t>
  </si>
  <si>
    <t>Сагитовна</t>
  </si>
  <si>
    <t xml:space="preserve">Котдусова </t>
  </si>
  <si>
    <t>Шарапова Резеда Мунавировна</t>
  </si>
  <si>
    <t>Муниципальное автономное общеобразовательное учреждение "СОШ№48" г. Набережные Челны Республики Татарстан</t>
  </si>
  <si>
    <t>Самира</t>
  </si>
  <si>
    <t xml:space="preserve">Хасанова                          Самира </t>
  </si>
  <si>
    <t>Закирова</t>
  </si>
  <si>
    <t xml:space="preserve">Шафикова </t>
  </si>
  <si>
    <t>Рустемовна</t>
  </si>
  <si>
    <t>да</t>
  </si>
  <si>
    <t>Камалова</t>
  </si>
  <si>
    <t>Энже</t>
  </si>
  <si>
    <t xml:space="preserve">Гатиятуллина </t>
  </si>
  <si>
    <t>Язиля</t>
  </si>
  <si>
    <t>Ибатуллина Роза Ивановна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</si>
</sst>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_SCHOOL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>
        <row r="5">
          <cell r="D5" t="str">
            <v>Ильнуровна</v>
          </cell>
          <cell r="E5">
            <v>40290</v>
          </cell>
        </row>
        <row r="6">
          <cell r="E6">
            <v>40170</v>
          </cell>
        </row>
        <row r="8">
          <cell r="E8">
            <v>39879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zoomScale="70" zoomScaleNormal="70" workbookViewId="0">
      <selection activeCell="O1" sqref="O1"/>
    </sheetView>
  </sheetViews>
  <sheetFormatPr defaultColWidth="9.109375" defaultRowHeight="14.4" x14ac:dyDescent="0.3"/>
  <cols>
    <col min="1" max="1" width="4.6640625" customWidth="1"/>
    <col min="2" max="2" width="16.77734375" customWidth="1"/>
    <col min="3" max="3" width="12.33203125" customWidth="1"/>
    <col min="4" max="4" width="13.6640625" customWidth="1"/>
    <col min="5" max="5" width="14.5546875" customWidth="1"/>
    <col min="6" max="6" width="11" customWidth="1"/>
    <col min="7" max="7" width="11.6640625" customWidth="1"/>
    <col min="8" max="8" width="12.109375" customWidth="1"/>
    <col min="9" max="9" width="10.6640625" customWidth="1"/>
    <col min="10" max="10" width="12.44140625" customWidth="1"/>
    <col min="11" max="11" width="13.33203125" customWidth="1"/>
    <col min="12" max="12" width="17" customWidth="1"/>
    <col min="13" max="13" width="12.5546875" customWidth="1"/>
    <col min="14" max="14" width="30.88671875" customWidth="1"/>
    <col min="15" max="15" width="60.33203125" customWidth="1"/>
    <col min="16" max="16" width="48.6640625" customWidth="1"/>
  </cols>
  <sheetData>
    <row r="1" spans="1:15" s="2" customFormat="1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>
        <v>1</v>
      </c>
      <c r="B2" t="s">
        <v>21</v>
      </c>
      <c r="C2" t="s">
        <v>22</v>
      </c>
      <c r="D2" t="s">
        <v>23</v>
      </c>
      <c r="E2" s="3">
        <f>'[1]Протокол ШЭ ВОШ по предмету'!$E$6</f>
        <v>40170</v>
      </c>
      <c r="F2" s="4" t="s">
        <v>15</v>
      </c>
      <c r="G2" s="4" t="s">
        <v>16</v>
      </c>
      <c r="H2" s="4">
        <v>5</v>
      </c>
      <c r="I2" s="4">
        <v>5</v>
      </c>
      <c r="J2">
        <v>29</v>
      </c>
      <c r="K2">
        <v>30</v>
      </c>
      <c r="L2" s="4" t="s">
        <v>20</v>
      </c>
      <c r="M2" s="4" t="s">
        <v>16</v>
      </c>
      <c r="N2" t="s">
        <v>50</v>
      </c>
      <c r="O2" t="s">
        <v>51</v>
      </c>
    </row>
    <row r="3" spans="1:15" x14ac:dyDescent="0.3">
      <c r="B3" t="s">
        <v>49</v>
      </c>
      <c r="C3" t="s">
        <v>17</v>
      </c>
      <c r="D3" t="str">
        <f>'[1]Протокол ШЭ ВОШ по предмету'!$D$5</f>
        <v>Ильнуровна</v>
      </c>
      <c r="E3" s="5">
        <f>'[1]Протокол ШЭ ВОШ по предмету'!$E$5</f>
        <v>40290</v>
      </c>
      <c r="F3" t="s">
        <v>19</v>
      </c>
      <c r="G3" t="s">
        <v>16</v>
      </c>
      <c r="H3">
        <v>5</v>
      </c>
      <c r="I3">
        <v>5</v>
      </c>
      <c r="J3">
        <v>24</v>
      </c>
      <c r="K3">
        <v>30</v>
      </c>
      <c r="L3" t="s">
        <v>24</v>
      </c>
      <c r="M3" t="s">
        <v>16</v>
      </c>
      <c r="N3" t="s">
        <v>50</v>
      </c>
      <c r="O3" t="s">
        <v>51</v>
      </c>
    </row>
    <row r="4" spans="1:15" x14ac:dyDescent="0.3">
      <c r="B4" t="s">
        <v>53</v>
      </c>
      <c r="C4" t="s">
        <v>52</v>
      </c>
      <c r="D4" t="s">
        <v>42</v>
      </c>
      <c r="E4" s="5">
        <v>40482</v>
      </c>
      <c r="F4" t="s">
        <v>19</v>
      </c>
      <c r="G4" t="s">
        <v>16</v>
      </c>
      <c r="H4">
        <v>5</v>
      </c>
      <c r="I4">
        <v>5</v>
      </c>
      <c r="J4">
        <v>20</v>
      </c>
      <c r="K4">
        <v>30</v>
      </c>
      <c r="L4" t="s">
        <v>24</v>
      </c>
      <c r="M4" t="s">
        <v>16</v>
      </c>
      <c r="N4" t="s">
        <v>50</v>
      </c>
      <c r="O4" t="s">
        <v>51</v>
      </c>
    </row>
    <row r="5" spans="1:15" x14ac:dyDescent="0.3">
      <c r="B5" t="s">
        <v>26</v>
      </c>
      <c r="C5" t="s">
        <v>27</v>
      </c>
      <c r="D5" t="s">
        <v>28</v>
      </c>
      <c r="E5" s="5">
        <f>'[1]Протокол ШЭ ВОШ по предмету'!$E$8</f>
        <v>39879</v>
      </c>
      <c r="F5" t="s">
        <v>19</v>
      </c>
      <c r="G5" t="s">
        <v>16</v>
      </c>
      <c r="H5">
        <v>6</v>
      </c>
      <c r="I5">
        <v>6</v>
      </c>
      <c r="J5">
        <v>33</v>
      </c>
      <c r="K5">
        <v>35</v>
      </c>
      <c r="L5" t="s">
        <v>20</v>
      </c>
      <c r="M5" t="s">
        <v>16</v>
      </c>
      <c r="N5" t="s">
        <v>50</v>
      </c>
      <c r="O5" t="s">
        <v>51</v>
      </c>
    </row>
    <row r="6" spans="1:15" x14ac:dyDescent="0.3">
      <c r="B6" t="s">
        <v>55</v>
      </c>
      <c r="C6" s="7" t="s">
        <v>32</v>
      </c>
      <c r="D6" t="s">
        <v>56</v>
      </c>
      <c r="E6" s="5">
        <v>39816</v>
      </c>
      <c r="F6" t="s">
        <v>19</v>
      </c>
      <c r="G6" t="s">
        <v>16</v>
      </c>
      <c r="H6">
        <v>6</v>
      </c>
      <c r="I6">
        <v>6</v>
      </c>
      <c r="J6">
        <v>29</v>
      </c>
      <c r="K6">
        <v>35</v>
      </c>
      <c r="L6" t="s">
        <v>24</v>
      </c>
      <c r="M6" t="s">
        <v>16</v>
      </c>
      <c r="N6" t="s">
        <v>50</v>
      </c>
      <c r="O6" t="s">
        <v>51</v>
      </c>
    </row>
    <row r="7" spans="1:15" x14ac:dyDescent="0.3">
      <c r="B7" t="s">
        <v>29</v>
      </c>
      <c r="C7" t="s">
        <v>30</v>
      </c>
      <c r="D7" t="s">
        <v>31</v>
      </c>
      <c r="E7" s="5">
        <v>39771</v>
      </c>
      <c r="F7" t="s">
        <v>15</v>
      </c>
      <c r="G7" t="s">
        <v>16</v>
      </c>
      <c r="H7">
        <v>6</v>
      </c>
      <c r="I7">
        <v>6</v>
      </c>
      <c r="J7">
        <v>20</v>
      </c>
      <c r="K7">
        <v>35</v>
      </c>
      <c r="L7" t="s">
        <v>24</v>
      </c>
      <c r="M7" t="s">
        <v>16</v>
      </c>
      <c r="N7" t="s">
        <v>50</v>
      </c>
      <c r="O7" t="s">
        <v>51</v>
      </c>
    </row>
    <row r="8" spans="1:15" x14ac:dyDescent="0.3">
      <c r="B8" t="s">
        <v>33</v>
      </c>
      <c r="C8" t="s">
        <v>27</v>
      </c>
      <c r="D8" t="s">
        <v>34</v>
      </c>
      <c r="E8" s="5">
        <v>39674</v>
      </c>
      <c r="F8" t="s">
        <v>19</v>
      </c>
      <c r="G8" t="s">
        <v>16</v>
      </c>
      <c r="H8">
        <v>7</v>
      </c>
      <c r="I8">
        <v>7</v>
      </c>
      <c r="J8">
        <v>38</v>
      </c>
      <c r="K8">
        <v>38</v>
      </c>
      <c r="L8" t="s">
        <v>20</v>
      </c>
      <c r="M8" t="s">
        <v>16</v>
      </c>
      <c r="N8" t="s">
        <v>50</v>
      </c>
      <c r="O8" t="s">
        <v>51</v>
      </c>
    </row>
    <row r="9" spans="1:15" x14ac:dyDescent="0.3">
      <c r="B9" t="s">
        <v>35</v>
      </c>
      <c r="C9" t="s">
        <v>25</v>
      </c>
      <c r="D9" t="s">
        <v>36</v>
      </c>
      <c r="E9" s="5">
        <v>39682</v>
      </c>
      <c r="F9" t="s">
        <v>19</v>
      </c>
      <c r="G9" t="s">
        <v>16</v>
      </c>
      <c r="H9">
        <v>7</v>
      </c>
      <c r="I9">
        <v>7</v>
      </c>
      <c r="J9">
        <v>30</v>
      </c>
      <c r="K9">
        <v>38</v>
      </c>
      <c r="L9" t="s">
        <v>24</v>
      </c>
      <c r="M9" t="s">
        <v>16</v>
      </c>
      <c r="N9" t="s">
        <v>50</v>
      </c>
      <c r="O9" t="s">
        <v>51</v>
      </c>
    </row>
    <row r="10" spans="1:15" x14ac:dyDescent="0.3">
      <c r="B10" t="s">
        <v>54</v>
      </c>
      <c r="C10" t="s">
        <v>27</v>
      </c>
      <c r="D10" t="s">
        <v>18</v>
      </c>
      <c r="E10" s="5">
        <v>39714</v>
      </c>
      <c r="F10" t="s">
        <v>19</v>
      </c>
      <c r="G10" t="s">
        <v>16</v>
      </c>
      <c r="H10">
        <v>7</v>
      </c>
      <c r="I10">
        <v>7</v>
      </c>
      <c r="J10">
        <v>25</v>
      </c>
      <c r="K10">
        <v>38</v>
      </c>
      <c r="L10" t="s">
        <v>24</v>
      </c>
      <c r="M10" t="s">
        <v>16</v>
      </c>
      <c r="N10" t="s">
        <v>50</v>
      </c>
      <c r="O10" t="s">
        <v>51</v>
      </c>
    </row>
    <row r="11" spans="1:15" x14ac:dyDescent="0.3">
      <c r="B11" t="s">
        <v>40</v>
      </c>
      <c r="C11" t="s">
        <v>41</v>
      </c>
      <c r="D11" t="s">
        <v>42</v>
      </c>
      <c r="E11" s="5">
        <v>39313</v>
      </c>
      <c r="F11" t="s">
        <v>19</v>
      </c>
      <c r="G11" t="s">
        <v>16</v>
      </c>
      <c r="H11">
        <v>8</v>
      </c>
      <c r="I11">
        <v>8</v>
      </c>
      <c r="J11">
        <v>55</v>
      </c>
      <c r="K11">
        <v>55</v>
      </c>
      <c r="L11" t="s">
        <v>20</v>
      </c>
      <c r="M11" t="s">
        <v>16</v>
      </c>
      <c r="N11" t="s">
        <v>50</v>
      </c>
      <c r="O11" t="s">
        <v>51</v>
      </c>
    </row>
    <row r="12" spans="1:15" x14ac:dyDescent="0.3">
      <c r="B12" t="s">
        <v>37</v>
      </c>
      <c r="C12" t="s">
        <v>38</v>
      </c>
      <c r="D12" t="s">
        <v>39</v>
      </c>
      <c r="E12" s="5">
        <v>39170</v>
      </c>
      <c r="F12" t="s">
        <v>15</v>
      </c>
      <c r="G12" t="s">
        <v>16</v>
      </c>
      <c r="H12">
        <v>8</v>
      </c>
      <c r="I12">
        <v>8</v>
      </c>
      <c r="J12">
        <v>54</v>
      </c>
      <c r="K12">
        <v>55</v>
      </c>
      <c r="L12" t="s">
        <v>24</v>
      </c>
      <c r="M12" t="s">
        <v>16</v>
      </c>
      <c r="N12" t="s">
        <v>50</v>
      </c>
      <c r="O12" t="s">
        <v>51</v>
      </c>
    </row>
    <row r="13" spans="1:15" x14ac:dyDescent="0.3">
      <c r="B13" t="s">
        <v>43</v>
      </c>
      <c r="C13" t="s">
        <v>44</v>
      </c>
      <c r="D13" t="s">
        <v>45</v>
      </c>
      <c r="E13" s="5">
        <v>39270</v>
      </c>
      <c r="F13" t="s">
        <v>19</v>
      </c>
      <c r="G13" t="s">
        <v>16</v>
      </c>
      <c r="H13">
        <v>8</v>
      </c>
      <c r="I13">
        <v>8</v>
      </c>
      <c r="J13">
        <v>53</v>
      </c>
      <c r="K13">
        <v>55</v>
      </c>
      <c r="L13" t="s">
        <v>24</v>
      </c>
      <c r="M13" t="s">
        <v>16</v>
      </c>
      <c r="N13" t="s">
        <v>50</v>
      </c>
      <c r="O13" t="s">
        <v>51</v>
      </c>
    </row>
    <row r="14" spans="1:15" x14ac:dyDescent="0.3">
      <c r="B14" t="s">
        <v>46</v>
      </c>
      <c r="C14" t="s">
        <v>47</v>
      </c>
      <c r="D14" t="s">
        <v>48</v>
      </c>
      <c r="E14" s="5">
        <v>38635</v>
      </c>
      <c r="F14" t="s">
        <v>19</v>
      </c>
      <c r="G14" t="s">
        <v>16</v>
      </c>
      <c r="H14">
        <v>10</v>
      </c>
      <c r="I14">
        <v>10</v>
      </c>
      <c r="J14">
        <v>47</v>
      </c>
      <c r="K14">
        <v>48</v>
      </c>
      <c r="L14" t="s">
        <v>20</v>
      </c>
      <c r="M14" t="s">
        <v>57</v>
      </c>
      <c r="N14" t="s">
        <v>62</v>
      </c>
      <c r="O14" t="s">
        <v>51</v>
      </c>
    </row>
    <row r="15" spans="1:15" x14ac:dyDescent="0.3">
      <c r="B15" t="s">
        <v>58</v>
      </c>
      <c r="C15" t="s">
        <v>59</v>
      </c>
      <c r="D15" t="s">
        <v>45</v>
      </c>
      <c r="E15" s="5">
        <v>38493</v>
      </c>
      <c r="F15" t="s">
        <v>19</v>
      </c>
      <c r="G15" t="s">
        <v>16</v>
      </c>
      <c r="H15">
        <v>10</v>
      </c>
      <c r="I15">
        <v>10</v>
      </c>
      <c r="J15">
        <v>40</v>
      </c>
      <c r="K15">
        <v>48</v>
      </c>
      <c r="L15" t="s">
        <v>24</v>
      </c>
      <c r="M15" t="s">
        <v>16</v>
      </c>
      <c r="N15" t="s">
        <v>62</v>
      </c>
      <c r="O15" t="s">
        <v>51</v>
      </c>
    </row>
    <row r="16" spans="1:15" x14ac:dyDescent="0.3">
      <c r="B16" t="s">
        <v>60</v>
      </c>
      <c r="C16" t="s">
        <v>61</v>
      </c>
      <c r="D16" s="6" t="s">
        <v>34</v>
      </c>
      <c r="E16" s="5">
        <v>38435</v>
      </c>
      <c r="F16" t="s">
        <v>19</v>
      </c>
      <c r="G16" t="s">
        <v>16</v>
      </c>
      <c r="H16">
        <v>10</v>
      </c>
      <c r="I16">
        <v>10</v>
      </c>
      <c r="J16">
        <v>38</v>
      </c>
      <c r="K16">
        <v>48</v>
      </c>
      <c r="L16" t="s">
        <v>24</v>
      </c>
      <c r="M16" t="s">
        <v>16</v>
      </c>
      <c r="N16" t="s">
        <v>62</v>
      </c>
      <c r="O16" t="s">
        <v>51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Протокол ШЭ ВОШ по предмету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Мухаметзянова </cp:lastModifiedBy>
  <cp:revision>40</cp:revision>
  <dcterms:created xsi:type="dcterms:W3CDTF">2019-09-21T04:59:41Z</dcterms:created>
  <dcterms:modified xsi:type="dcterms:W3CDTF">2021-10-19T08:35:10Z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